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Лист1!$A$1:$F$42</definedName>
  </definedNames>
  <calcPr calcId="125725"/>
</workbook>
</file>

<file path=xl/calcChain.xml><?xml version="1.0" encoding="utf-8"?>
<calcChain xmlns="http://schemas.openxmlformats.org/spreadsheetml/2006/main">
  <c r="F40" i="1"/>
  <c r="F37" s="1"/>
  <c r="F34" s="1"/>
  <c r="F43"/>
  <c r="F28"/>
  <c r="F14"/>
  <c r="F32" l="1"/>
  <c r="F38"/>
  <c r="F30"/>
  <c r="F24" l="1"/>
  <c r="F35"/>
  <c r="F10"/>
  <c r="F9" s="1"/>
  <c r="F21" l="1"/>
  <c r="F13" s="1"/>
  <c r="F8" l="1"/>
  <c r="F7" s="1"/>
</calcChain>
</file>

<file path=xl/sharedStrings.xml><?xml version="1.0" encoding="utf-8"?>
<sst xmlns="http://schemas.openxmlformats.org/spreadsheetml/2006/main" count="169" uniqueCount="59">
  <si>
    <t/>
  </si>
  <si>
    <t>тыс. рублей</t>
  </si>
  <si>
    <t>Наименование</t>
  </si>
  <si>
    <t>КВСР</t>
  </si>
  <si>
    <t>КФСР</t>
  </si>
  <si>
    <t>КЦСР</t>
  </si>
  <si>
    <t>КВР</t>
  </si>
  <si>
    <t>Исполнено</t>
  </si>
  <si>
    <t>ВСЕГО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</si>
  <si>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</si>
  <si>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</si>
  <si>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</si>
  <si>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925</t>
  </si>
  <si>
    <t>0102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</si>
  <si>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</si>
  <si>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</si>
  <si>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</si>
  <si>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</si>
  <si>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</si>
  <si>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</si>
  <si>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</si>
  <si>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</si>
  <si>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</si>
  <si>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</si>
  <si>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</si>
  <si>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Уплата прочих налогов, сборов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</si>
  <si>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</si>
  <si>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</si>
  <si>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Другие общегосударственные вопросы</t>
  </si>
  <si>
    <t>0113</t>
  </si>
  <si>
    <t>99 0 00 00260</t>
  </si>
  <si>
    <t>Уплата иных платежей</t>
  </si>
  <si>
    <t>99 0 00 63010</t>
  </si>
  <si>
    <t>Иные межбюджетные трансферты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</si>
  <si>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</si>
  <si>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</si>
  <si>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</t>
  </si>
  <si>
    <t>99 0 00 63030</t>
  </si>
  <si>
    <t>ЖИЛИЩНО-КОММУНАЛЬНОЕ ХОЗЯЙСТВО</t>
  </si>
  <si>
    <t>0500</t>
  </si>
  <si>
    <t>Благоустройство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</si>
  <si>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</si>
  <si>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</si>
  <si>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</si>
  <si>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</si>
  <si>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</si>
  <si>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99 0 00 63000</t>
  </si>
  <si>
    <t>Жилищное хозяйство</t>
  </si>
  <si>
    <t>0501</t>
  </si>
  <si>
    <t>99 0 00 64040</t>
  </si>
  <si>
    <t>Закупка товаров, работ и услуг для обеспечения государственных(муниципальных) нужд</t>
  </si>
  <si>
    <t xml:space="preserve">Фонд оплаты труда </t>
  </si>
  <si>
    <t>Взносы по обьязательному социальному страхованию на выплаты по оплате труда работников и иные выплатыработников учреждения</t>
  </si>
  <si>
    <t>АДМИНИСТРАЦИЯ СЕЛЬСКОГО ПОСЕЛЕНИЯ "СЛУДКА"</t>
  </si>
  <si>
    <t>РАСХОДЫ БЮДЖЕТА  МУНИЦИПАЛЬНОГО ОБРАЗОВАНИЯ СЕЛЬСКОГО ПОСЕЛЕНИЯ "СЛУДКА" ПО ВЕДОМСТВЕННОЙ СТРУКТУРЕ БЮДЖЕТОВ РОССИЙСКОЙ ФЕДЕРАЦИИ ЗА 3 МЕСЯЦА 2023 ГОДА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</si>
  <si>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</si>
  <si>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Закупка товаров, работ и услуг для обеспечения государственных (муниципальных) нужд</t>
  </si>
  <si>
    <t>99 0 00 64080</t>
  </si>
  <si>
    <t>Приложение 2
к постановлению СП 
"Слудка"
от 28.04.2023 г.  № 4/21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</si>
</sst>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6" fillId="0" borderId="5">
      <alignment horizontal="left" wrapText="1" indent="2"/>
    </xf>
  </cellStyleXfs>
  <cellXfs count="38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2" fillId="2" borderId="0" xfId="1" applyNumberFormat="1" applyFont="1" applyFill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vertical="top" wrapText="1"/>
    </xf>
    <xf numFmtId="0" fontId="3" fillId="0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6" fillId="0" borderId="5" xfId="7" applyNumberFormat="1" applyProtection="1">
      <alignment horizontal="left" wrapText="1" indent="2"/>
    </xf>
    <xf numFmtId="0" fontId="5" fillId="0" borderId="0" xfId="1" applyFont="1" applyFill="1" applyAlignment="1">
      <alignment horizontal="right" vertical="top" wrapText="1"/>
    </xf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vertical="top" wrapText="1"/>
    </xf>
  </cellXfs>
  <cellStyles count="8">
    <cellStyle name="xl73" xfId="7"/>
    <cellStyle name="Обычный" xfId="0" builtinId="0"/>
    <cellStyle name="Обычный 10" xfId="6"/>
    <cellStyle name="Обычный 2" xfId="1"/>
    <cellStyle name="Обычный 4" xfId="2"/>
    <cellStyle name="Обычный 5" xfId="3"/>
    <cellStyle name="Обычный 6" xfId="4"/>
    <cellStyle name="Обычный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zoomScaleNormal="100" workbookViewId="0">
      <selection activeCell="A2" sqref="A2:XFD3"/>
    </sheetView>
  </sheetViews>
  <sheetFormatPr defaultRowHeight="15"/>
  <cols>
    <col min="1" max="1" width="51.5703125" customWidth="1"/>
    <col min="4" max="4" width="14.5703125" customWidth="1"/>
    <col min="5" max="5" width="8.140625" customWidth="1"/>
    <col min="6" max="6" width="19.42578125" customWidth="1"/>
  </cols>
  <sheetData>
    <row r="1" spans="1:6" ht="93.75" customHeight="1">
      <c r="A1" s="1" t="s">
        <v>0</v>
      </c>
      <c r="B1" s="1"/>
      <c r="C1" s="12" t="s">
        <v>0</v>
      </c>
      <c r="D1" s="33" t="s">
        <v>58</v>
      </c>
      <c r="E1" s="33"/>
      <c r="F1" s="34"/>
    </row>
    <row r="2" spans="1:6" ht="12.75" customHeight="1">
      <c r="A2" s="1" t="s">
        <v>0</v>
      </c>
      <c r="B2" s="1"/>
      <c r="C2" s="12" t="s">
        <v>0</v>
      </c>
      <c r="D2" s="1" t="s">
        <v>0</v>
      </c>
      <c r="E2" s="1" t="s">
        <v>0</v>
      </c>
      <c r="F2" s="1" t="s">
        <v>0</v>
      </c>
    </row>
    <row r="3" spans="1:6" ht="64.5" customHeight="1">
      <c r="A3" s="35" t="s">
        <v>54</v>
      </c>
      <c r="B3" s="35"/>
      <c r="C3" s="35"/>
      <c r="D3" s="35"/>
      <c r="E3" s="35"/>
      <c r="F3" s="34"/>
    </row>
    <row r="4" spans="1:6" ht="12" customHeight="1">
      <c r="A4" s="36" t="s">
        <v>1</v>
      </c>
      <c r="B4" s="36"/>
      <c r="C4" s="36"/>
      <c r="D4" s="36"/>
      <c r="E4" s="36"/>
      <c r="F4" s="37"/>
    </row>
    <row r="5" spans="1:6" ht="15.75">
      <c r="A5" s="2" t="s">
        <v>2</v>
      </c>
      <c r="B5" s="2" t="s">
        <v>3</v>
      </c>
      <c r="C5" s="15" t="s">
        <v>4</v>
      </c>
      <c r="D5" s="2" t="s">
        <v>5</v>
      </c>
      <c r="E5" s="2" t="s">
        <v>6</v>
      </c>
      <c r="F5" s="2" t="s">
        <v>7</v>
      </c>
    </row>
    <row r="6" spans="1:6" ht="15.75">
      <c r="A6" s="3" t="s">
        <v>8</v>
      </c>
      <c r="B6" s="2"/>
      <c r="C6" s="13" t="s">
        <v>0</v>
      </c>
      <c r="D6" s="4" t="s">
        <v>0</v>
      </c>
      <c r="E6" s="4" t="s">
        <v>0</v>
      </c>
      <c r="F6" s="5"/>
    </row>
    <row r="7" spans="1:6" ht="34.5" customHeight="1">
      <c r="A7" s="3" t="s">
        <v>53</v>
      </c>
      <c r="B7" s="2">
        <v>925</v>
      </c>
      <c r="C7" s="13"/>
      <c r="D7" s="4"/>
      <c r="E7" s="4"/>
      <c r="F7" s="5">
        <f>F8+F34</f>
        <v>1209.0999999999999</v>
      </c>
    </row>
    <row r="8" spans="1:6" ht="22.5" customHeight="1">
      <c r="A8" s="17" t="s">
        <v>9</v>
      </c>
      <c r="B8" s="7">
        <v>925</v>
      </c>
      <c r="C8" s="18" t="s">
        <v>10</v>
      </c>
      <c r="D8" s="19"/>
      <c r="E8" s="19"/>
      <c r="F8" s="8">
        <f>F9+F13+F24</f>
        <v>864.7</v>
      </c>
    </row>
    <row r="9" spans="1:6" ht="52.5" customHeight="1">
      <c r="A9" s="6" t="s">
        <v>11</v>
      </c>
      <c r="B9" s="10" t="s">
        <v>12</v>
      </c>
      <c r="C9" s="14" t="s">
        <v>13</v>
      </c>
      <c r="D9" s="7" t="s">
        <v>0</v>
      </c>
      <c r="E9" s="7" t="s">
        <v>0</v>
      </c>
      <c r="F9" s="8">
        <f>F10</f>
        <v>152.69999999999999</v>
      </c>
    </row>
    <row r="10" spans="1:6" ht="20.25" customHeight="1">
      <c r="A10" s="9" t="s">
        <v>14</v>
      </c>
      <c r="B10" s="10" t="s">
        <v>12</v>
      </c>
      <c r="C10" s="14" t="s">
        <v>13</v>
      </c>
      <c r="D10" s="10" t="s">
        <v>15</v>
      </c>
      <c r="E10" s="10" t="s">
        <v>0</v>
      </c>
      <c r="F10" s="11">
        <f>F11+F12</f>
        <v>152.69999999999999</v>
      </c>
    </row>
    <row r="11" spans="1:6" ht="35.25" customHeight="1">
      <c r="A11" s="9" t="s">
        <v>16</v>
      </c>
      <c r="B11" s="10" t="s">
        <v>12</v>
      </c>
      <c r="C11" s="14" t="s">
        <v>13</v>
      </c>
      <c r="D11" s="10" t="s">
        <v>15</v>
      </c>
      <c r="E11" s="10">
        <v>121</v>
      </c>
      <c r="F11" s="11">
        <v>123.6</v>
      </c>
    </row>
    <row r="12" spans="1:6" ht="69" customHeight="1">
      <c r="A12" s="9" t="s">
        <v>17</v>
      </c>
      <c r="B12" s="10" t="s">
        <v>12</v>
      </c>
      <c r="C12" s="14" t="s">
        <v>13</v>
      </c>
      <c r="D12" s="10" t="s">
        <v>15</v>
      </c>
      <c r="E12" s="10">
        <v>129</v>
      </c>
      <c r="F12" s="11">
        <v>29.1</v>
      </c>
    </row>
    <row r="13" spans="1:6" ht="77.25" customHeight="1">
      <c r="A13" s="6" t="s">
        <v>18</v>
      </c>
      <c r="B13" s="10" t="s">
        <v>12</v>
      </c>
      <c r="C13" s="14" t="s">
        <v>19</v>
      </c>
      <c r="D13" s="7" t="s">
        <v>0</v>
      </c>
      <c r="E13" s="7" t="s">
        <v>0</v>
      </c>
      <c r="F13" s="8">
        <f>F14+F21</f>
        <v>698.2</v>
      </c>
    </row>
    <row r="14" spans="1:6" ht="54.75" customHeight="1">
      <c r="A14" s="9" t="s">
        <v>20</v>
      </c>
      <c r="B14" s="10" t="s">
        <v>12</v>
      </c>
      <c r="C14" s="14" t="s">
        <v>19</v>
      </c>
      <c r="D14" s="10" t="s">
        <v>21</v>
      </c>
      <c r="E14" s="10" t="s">
        <v>0</v>
      </c>
      <c r="F14" s="11">
        <f>F15+F16+F17+F18+F20+F19</f>
        <v>675.40000000000009</v>
      </c>
    </row>
    <row r="15" spans="1:6" ht="36.75" customHeight="1">
      <c r="A15" s="9" t="s">
        <v>16</v>
      </c>
      <c r="B15" s="10" t="s">
        <v>12</v>
      </c>
      <c r="C15" s="14" t="s">
        <v>19</v>
      </c>
      <c r="D15" s="10" t="s">
        <v>21</v>
      </c>
      <c r="E15" s="10">
        <v>121</v>
      </c>
      <c r="F15" s="11">
        <v>261.60000000000002</v>
      </c>
    </row>
    <row r="16" spans="1:6" ht="66" customHeight="1">
      <c r="A16" s="9" t="s">
        <v>17</v>
      </c>
      <c r="B16" s="10" t="s">
        <v>12</v>
      </c>
      <c r="C16" s="14" t="s">
        <v>19</v>
      </c>
      <c r="D16" s="10" t="s">
        <v>21</v>
      </c>
      <c r="E16" s="10">
        <v>129</v>
      </c>
      <c r="F16" s="11">
        <v>57.2</v>
      </c>
    </row>
    <row r="17" spans="1:6" ht="38.25" customHeight="1">
      <c r="A17" s="9" t="s">
        <v>22</v>
      </c>
      <c r="B17" s="10" t="s">
        <v>12</v>
      </c>
      <c r="C17" s="14" t="s">
        <v>19</v>
      </c>
      <c r="D17" s="10" t="s">
        <v>21</v>
      </c>
      <c r="E17" s="10">
        <v>242</v>
      </c>
      <c r="F17" s="11">
        <v>15.5</v>
      </c>
    </row>
    <row r="18" spans="1:6" ht="52.5" customHeight="1">
      <c r="A18" s="9" t="s">
        <v>23</v>
      </c>
      <c r="B18" s="10" t="s">
        <v>12</v>
      </c>
      <c r="C18" s="14" t="s">
        <v>19</v>
      </c>
      <c r="D18" s="10" t="s">
        <v>21</v>
      </c>
      <c r="E18" s="10">
        <v>244</v>
      </c>
      <c r="F18" s="11">
        <v>43.4</v>
      </c>
    </row>
    <row r="19" spans="1:6" ht="24.75" customHeight="1">
      <c r="A19" s="9" t="s">
        <v>24</v>
      </c>
      <c r="B19" s="10" t="s">
        <v>12</v>
      </c>
      <c r="C19" s="14" t="s">
        <v>19</v>
      </c>
      <c r="D19" s="10" t="s">
        <v>21</v>
      </c>
      <c r="E19" s="10">
        <v>247</v>
      </c>
      <c r="F19" s="11">
        <v>296.10000000000002</v>
      </c>
    </row>
    <row r="20" spans="1:6" ht="18.75" customHeight="1">
      <c r="A20" s="9" t="s">
        <v>25</v>
      </c>
      <c r="B20" s="10" t="s">
        <v>12</v>
      </c>
      <c r="C20" s="14" t="s">
        <v>19</v>
      </c>
      <c r="D20" s="10" t="s">
        <v>21</v>
      </c>
      <c r="E20" s="10">
        <v>852</v>
      </c>
      <c r="F20" s="11">
        <v>1.6</v>
      </c>
    </row>
    <row r="21" spans="1:6" ht="57.75" customHeight="1">
      <c r="A21" s="9" t="s">
        <v>26</v>
      </c>
      <c r="B21" s="10" t="s">
        <v>12</v>
      </c>
      <c r="C21" s="14" t="s">
        <v>19</v>
      </c>
      <c r="D21" s="10" t="s">
        <v>27</v>
      </c>
      <c r="E21" s="10" t="s">
        <v>0</v>
      </c>
      <c r="F21" s="11">
        <f>F22+F23</f>
        <v>22.8</v>
      </c>
    </row>
    <row r="22" spans="1:6" ht="36" customHeight="1">
      <c r="A22" s="9" t="s">
        <v>16</v>
      </c>
      <c r="B22" s="10" t="s">
        <v>12</v>
      </c>
      <c r="C22" s="14" t="s">
        <v>19</v>
      </c>
      <c r="D22" s="10" t="s">
        <v>27</v>
      </c>
      <c r="E22" s="10">
        <v>121</v>
      </c>
      <c r="F22" s="11">
        <v>17.8</v>
      </c>
    </row>
    <row r="23" spans="1:6" ht="65.25" customHeight="1">
      <c r="A23" s="9" t="s">
        <v>17</v>
      </c>
      <c r="B23" s="10" t="s">
        <v>12</v>
      </c>
      <c r="C23" s="14" t="s">
        <v>19</v>
      </c>
      <c r="D23" s="10" t="s">
        <v>27</v>
      </c>
      <c r="E23" s="10">
        <v>129</v>
      </c>
      <c r="F23" s="11">
        <v>5</v>
      </c>
    </row>
    <row r="24" spans="1:6" ht="41.25" customHeight="1">
      <c r="A24" s="6" t="s">
        <v>28</v>
      </c>
      <c r="B24" s="10" t="s">
        <v>12</v>
      </c>
      <c r="C24" s="14" t="s">
        <v>29</v>
      </c>
      <c r="D24" s="7" t="s">
        <v>0</v>
      </c>
      <c r="E24" s="7" t="s">
        <v>0</v>
      </c>
      <c r="F24" s="5">
        <f>F27+F29+F30+F32+F25+F26</f>
        <v>13.8</v>
      </c>
    </row>
    <row r="25" spans="1:6" ht="24.75" customHeight="1">
      <c r="A25" s="9" t="s">
        <v>51</v>
      </c>
      <c r="B25" s="10" t="s">
        <v>12</v>
      </c>
      <c r="C25" s="14" t="s">
        <v>29</v>
      </c>
      <c r="D25" s="10" t="s">
        <v>49</v>
      </c>
      <c r="E25" s="10">
        <v>111</v>
      </c>
      <c r="F25" s="11">
        <v>0</v>
      </c>
    </row>
    <row r="26" spans="1:6" ht="66.75" customHeight="1">
      <c r="A26" s="9" t="s">
        <v>52</v>
      </c>
      <c r="B26" s="10" t="s">
        <v>12</v>
      </c>
      <c r="C26" s="14" t="s">
        <v>29</v>
      </c>
      <c r="D26" s="10" t="s">
        <v>49</v>
      </c>
      <c r="E26" s="10">
        <v>119</v>
      </c>
      <c r="F26" s="11">
        <v>0</v>
      </c>
    </row>
    <row r="27" spans="1:6" ht="63" customHeight="1">
      <c r="A27" s="9" t="s">
        <v>31</v>
      </c>
      <c r="B27" s="10" t="s">
        <v>12</v>
      </c>
      <c r="C27" s="14" t="s">
        <v>29</v>
      </c>
      <c r="D27" s="10" t="s">
        <v>30</v>
      </c>
      <c r="E27" s="7">
        <v>853</v>
      </c>
      <c r="F27" s="8">
        <v>5</v>
      </c>
    </row>
    <row r="28" spans="1:6" ht="63" customHeight="1">
      <c r="A28" s="22" t="s">
        <v>55</v>
      </c>
      <c r="B28" s="23" t="s">
        <v>12</v>
      </c>
      <c r="C28" s="14" t="s">
        <v>29</v>
      </c>
      <c r="D28" s="10" t="s">
        <v>32</v>
      </c>
      <c r="E28" s="7"/>
      <c r="F28" s="8">
        <f>F29</f>
        <v>1.1000000000000001</v>
      </c>
    </row>
    <row r="29" spans="1:6" ht="17.25" customHeight="1">
      <c r="A29" s="9" t="s">
        <v>33</v>
      </c>
      <c r="B29" s="10" t="s">
        <v>12</v>
      </c>
      <c r="C29" s="14" t="s">
        <v>29</v>
      </c>
      <c r="D29" s="10" t="s">
        <v>32</v>
      </c>
      <c r="E29" s="10">
        <v>540</v>
      </c>
      <c r="F29" s="11">
        <v>1.1000000000000001</v>
      </c>
    </row>
    <row r="30" spans="1:6" ht="18.75" customHeight="1">
      <c r="A30" s="9" t="s">
        <v>34</v>
      </c>
      <c r="B30" s="10" t="s">
        <v>12</v>
      </c>
      <c r="C30" s="14" t="s">
        <v>29</v>
      </c>
      <c r="D30" s="10" t="s">
        <v>35</v>
      </c>
      <c r="E30" s="10" t="s">
        <v>0</v>
      </c>
      <c r="F30" s="11">
        <f>F31</f>
        <v>7.7</v>
      </c>
    </row>
    <row r="31" spans="1:6" ht="54.75" customHeight="1">
      <c r="A31" s="9" t="s">
        <v>33</v>
      </c>
      <c r="B31" s="10" t="s">
        <v>12</v>
      </c>
      <c r="C31" s="14" t="s">
        <v>29</v>
      </c>
      <c r="D31" s="10" t="s">
        <v>35</v>
      </c>
      <c r="E31" s="10">
        <v>540</v>
      </c>
      <c r="F31" s="11">
        <v>7.7</v>
      </c>
    </row>
    <row r="32" spans="1:6" ht="21" customHeight="1">
      <c r="A32" s="9" t="s">
        <v>36</v>
      </c>
      <c r="B32" s="10" t="s">
        <v>12</v>
      </c>
      <c r="C32" s="14" t="s">
        <v>29</v>
      </c>
      <c r="D32" s="10" t="s">
        <v>37</v>
      </c>
      <c r="E32" s="10" t="s">
        <v>0</v>
      </c>
      <c r="F32" s="11">
        <f>F33</f>
        <v>0</v>
      </c>
    </row>
    <row r="33" spans="1:6" ht="48.75" customHeight="1">
      <c r="A33" s="9" t="s">
        <v>33</v>
      </c>
      <c r="B33" s="10" t="s">
        <v>12</v>
      </c>
      <c r="C33" s="14" t="s">
        <v>29</v>
      </c>
      <c r="D33" s="10" t="s">
        <v>37</v>
      </c>
      <c r="E33" s="10">
        <v>540</v>
      </c>
      <c r="F33" s="11">
        <v>0</v>
      </c>
    </row>
    <row r="34" spans="1:6" ht="15.75">
      <c r="A34" s="16" t="s">
        <v>38</v>
      </c>
      <c r="B34" s="7">
        <v>925</v>
      </c>
      <c r="C34" s="14" t="s">
        <v>39</v>
      </c>
      <c r="D34" s="10"/>
      <c r="E34" s="10"/>
      <c r="F34" s="21">
        <f>F37</f>
        <v>344.4</v>
      </c>
    </row>
    <row r="35" spans="1:6" ht="15.75">
      <c r="A35" s="20" t="s">
        <v>47</v>
      </c>
      <c r="B35" s="7">
        <v>925</v>
      </c>
      <c r="C35" s="14" t="s">
        <v>48</v>
      </c>
      <c r="D35" s="10"/>
      <c r="E35" s="10"/>
      <c r="F35" s="21">
        <f>F36</f>
        <v>0</v>
      </c>
    </row>
    <row r="36" spans="1:6" ht="47.25">
      <c r="A36" s="9" t="s">
        <v>23</v>
      </c>
      <c r="B36" s="7">
        <v>925</v>
      </c>
      <c r="C36" s="14" t="s">
        <v>48</v>
      </c>
      <c r="D36" s="10" t="s">
        <v>46</v>
      </c>
      <c r="E36" s="10">
        <v>244</v>
      </c>
      <c r="F36" s="11">
        <v>0</v>
      </c>
    </row>
    <row r="37" spans="1:6" ht="15.75">
      <c r="A37" s="6" t="s">
        <v>40</v>
      </c>
      <c r="B37" s="10" t="s">
        <v>12</v>
      </c>
      <c r="C37" s="14" t="s">
        <v>41</v>
      </c>
      <c r="D37" s="7" t="s">
        <v>0</v>
      </c>
      <c r="E37" s="7" t="s">
        <v>0</v>
      </c>
      <c r="F37" s="5">
        <f>F38+F40+F43</f>
        <v>344.4</v>
      </c>
    </row>
    <row r="38" spans="1:6" ht="15.75">
      <c r="A38" s="9" t="s">
        <v>42</v>
      </c>
      <c r="B38" s="10" t="s">
        <v>12</v>
      </c>
      <c r="C38" s="14" t="s">
        <v>41</v>
      </c>
      <c r="D38" s="10" t="s">
        <v>43</v>
      </c>
      <c r="E38" s="10" t="s">
        <v>0</v>
      </c>
      <c r="F38" s="11">
        <f>F39</f>
        <v>127.2</v>
      </c>
    </row>
    <row r="39" spans="1:6" ht="20.25" customHeight="1">
      <c r="A39" s="9" t="s">
        <v>50</v>
      </c>
      <c r="B39" s="10" t="s">
        <v>12</v>
      </c>
      <c r="C39" s="14" t="s">
        <v>41</v>
      </c>
      <c r="D39" s="10" t="s">
        <v>43</v>
      </c>
      <c r="E39" s="10">
        <v>244</v>
      </c>
      <c r="F39" s="11">
        <v>127.2</v>
      </c>
    </row>
    <row r="40" spans="1:6" ht="37.5" customHeight="1">
      <c r="A40" s="9" t="s">
        <v>44</v>
      </c>
      <c r="B40" s="10" t="s">
        <v>12</v>
      </c>
      <c r="C40" s="14" t="s">
        <v>41</v>
      </c>
      <c r="D40" s="10" t="s">
        <v>45</v>
      </c>
      <c r="E40" s="10" t="s">
        <v>0</v>
      </c>
      <c r="F40" s="21">
        <f>F42+F41</f>
        <v>217</v>
      </c>
    </row>
    <row r="41" spans="1:6" ht="37.5" customHeight="1">
      <c r="A41" s="22" t="s">
        <v>23</v>
      </c>
      <c r="B41" s="10">
        <v>925</v>
      </c>
      <c r="C41" s="14" t="s">
        <v>41</v>
      </c>
      <c r="D41" s="10" t="s">
        <v>45</v>
      </c>
      <c r="E41" s="10">
        <v>244</v>
      </c>
      <c r="F41" s="21">
        <v>0.7</v>
      </c>
    </row>
    <row r="42" spans="1:6" ht="47.25" customHeight="1">
      <c r="A42" s="24" t="s">
        <v>24</v>
      </c>
      <c r="B42" s="25" t="s">
        <v>12</v>
      </c>
      <c r="C42" s="26" t="s">
        <v>41</v>
      </c>
      <c r="D42" s="25" t="s">
        <v>45</v>
      </c>
      <c r="E42" s="25">
        <v>247</v>
      </c>
      <c r="F42" s="27">
        <v>216.3</v>
      </c>
    </row>
    <row r="43" spans="1:6" ht="47.25" customHeight="1">
      <c r="A43" s="28"/>
      <c r="B43" s="29">
        <v>925</v>
      </c>
      <c r="C43" s="30" t="s">
        <v>41</v>
      </c>
      <c r="D43" s="29" t="s">
        <v>57</v>
      </c>
      <c r="E43" s="29"/>
      <c r="F43" s="31">
        <f>F44</f>
        <v>0.2</v>
      </c>
    </row>
    <row r="44" spans="1:6" ht="47.25" customHeight="1">
      <c r="A44" s="32" t="s">
        <v>56</v>
      </c>
      <c r="B44" s="29">
        <v>925</v>
      </c>
      <c r="C44" s="30" t="s">
        <v>41</v>
      </c>
      <c r="D44" s="29" t="s">
        <v>57</v>
      </c>
      <c r="E44" s="29">
        <v>244</v>
      </c>
      <c r="F44" s="31">
        <v>0.2</v>
      </c>
    </row>
    <row r="46" spans="1:6" ht="31.5" customHeight="1"/>
    <row r="47" spans="1:6" ht="31.5" customHeight="1"/>
    <row r="48" spans="1:6" ht="31.5" customHeight="1"/>
    <row r="49" ht="31.5" customHeight="1"/>
    <row r="52" ht="33.75" customHeight="1"/>
    <row r="53" ht="44.25" customHeight="1"/>
  </sheetData>
  <mergeCells count="3">
    <mergeCell ref="D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cp:lastPrinted>2023-05-02T05:16:44Z</cp:lastPrinted>
  <dcterms:created xsi:type="dcterms:W3CDTF">2021-04-27T10:45:20Z</dcterms:created>
  <dcterms:modified xsi:type="dcterms:W3CDTF">2023-05-02T05:17:16Z</dcterms:modified>
</cp:coreProperties>
</file>