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E25" s="1"/>
  <c r="E20"/>
  <c r="E19" s="1"/>
  <c r="E35"/>
  <c r="E39"/>
  <c r="E23"/>
  <c r="E47" l="1"/>
  <c r="E9"/>
  <c r="E12"/>
  <c r="E11" s="1"/>
  <c r="E48"/>
  <c r="E27"/>
  <c r="E29"/>
  <c r="E40"/>
  <c r="E34"/>
  <c r="E17"/>
  <c r="E15"/>
  <c r="E31"/>
  <c r="E8" l="1"/>
  <c r="E7" s="1"/>
  <c r="E42" s="1"/>
  <c r="E14"/>
</calcChain>
</file>

<file path=xl/sharedStrings.xml><?xml version="1.0" encoding="utf-8"?>
<sst xmlns="http://schemas.openxmlformats.org/spreadsheetml/2006/main" count="82" uniqueCount="80">
  <si>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</si>
  <si>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</si>
  <si>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</si>
  <si>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</si>
  <si>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Исполнено
Сумма (тыс.руб.)</t>
  </si>
  <si>
    <t>1</t>
  </si>
  <si>
    <t>2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</si>
  <si>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</si>
  <si>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</si>
  <si>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</si>
  <si>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</si>
  <si>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</si>
  <si>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</si>
  <si>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</si>
  <si>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</si>
  <si>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</si>
  <si>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</si>
  <si>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</si>
  <si>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</si>
  <si>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</si>
  <si>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</si>
  <si>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</si>
  <si>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</si>
  <si>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</si>
  <si>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</si>
  <si>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</si>
  <si>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</si>
  <si>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</si>
  <si>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</si>
  <si>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</si>
  <si>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</si>
  <si>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</si>
  <si>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</si>
  <si>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</si>
  <si>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</si>
  <si>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</si>
  <si>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</si>
  <si>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</si>
  <si>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</si>
  <si>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</si>
  <si>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</si>
  <si>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</si>
  <si>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</si>
  <si>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</si>
  <si>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</si>
  <si>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</si>
  <si>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</si>
  <si>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</si>
  <si>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</si>
  <si>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</si>
  <si>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</si>
  <si>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</si>
  <si>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</si>
  <si>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</si>
  <si>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1 06 06030 00 0000 110</t>
  </si>
  <si>
    <t>Земельный налог с организаций</t>
  </si>
  <si>
    <t>2 19 60010 10 0000 150</t>
  </si>
  <si>
    <t>Возврат остатков субсидий, субвенций и иных межбюджетных трансфертов, имеющих целевое назначение, прошлых лет из бюджета поселений</t>
  </si>
  <si>
    <t>1 11 09045 10 0000 120</t>
  </si>
  <si>
    <t>2 02 29999 10 0000 150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</si>
  <si>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</si>
  <si>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</si>
  <si>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</si>
  <si>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Почие субсидии</t>
  </si>
  <si>
    <t>2 02 29999 00 0000 150</t>
  </si>
  <si>
    <t>Прочие субсидии</t>
  </si>
  <si>
    <t>Земельный налог (по обязательствам, возникшим до 1 января 2006 года), мобилизуемый на территориях сельских поселений</t>
  </si>
  <si>
    <t>1 09 04053 10 0000 110</t>
  </si>
  <si>
    <t>Исполнение доходов бюджета  муниципального образования сельского поселения "Слдудка"
за 9 месяцев 2022 год</t>
  </si>
  <si>
    <t>2 07 00000 00 0000 000</t>
  </si>
  <si>
    <t>ПРОЧИЕ БЕЗВОЗМЕЗДНЫЕ ПОСТУПЛЕНИЯ</t>
  </si>
  <si>
    <t>2 07 05000 10 0000 150</t>
  </si>
  <si>
    <t>Прочие безвозмездные остуления</t>
  </si>
  <si>
    <t>2 07 05020 10 0000 150</t>
  </si>
  <si>
    <t xml:space="preserve">Поступления от денежных пожертвований, предоставляемых физическими лицамиполучателями средствбюджетов сельских поселений </t>
  </si>
  <si>
    <t>2 02 49999 00 0000 150</t>
  </si>
  <si>
    <t>Прочие межбюджетные трансфеты, передаваемые бюджетам</t>
  </si>
  <si>
    <t>2 02 49999 10 0000 150</t>
  </si>
  <si>
    <t>Прочие межбюджетные трансфеты, передаваемые бюджетам сельских поселений</t>
  </si>
  <si>
    <t xml:space="preserve">к  постановлению СП "Слудка"
от 18.10.2022 № 10/37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</si>
</sst>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>
      <alignment vertical="top" wrapText="1"/>
    </xf>
    <xf numFmtId="0" fontId="7" fillId="0" borderId="0">
      <alignment vertical="top" wrapText="1"/>
    </xf>
    <xf numFmtId="0" fontId="7" fillId="0" borderId="0">
      <alignment vertical="top" wrapText="1"/>
    </xf>
  </cellStyleXfs>
  <cellXfs count="58">
    <xf numFmtId="0" fontId="0" fillId="0" borderId="0" xfId="0"/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6" fillId="0" borderId="9" xfId="1" applyFont="1" applyFill="1" applyBorder="1" applyAlignment="1">
      <alignment horizontal="center" vertical="top" wrapText="1"/>
    </xf>
    <xf numFmtId="0" fontId="4" fillId="0" borderId="11" xfId="1" applyFont="1" applyFill="1" applyBorder="1" applyAlignment="1">
      <alignment vertical="top" wrapText="1"/>
    </xf>
    <xf numFmtId="0" fontId="6" fillId="0" borderId="11" xfId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right" wrapText="1"/>
    </xf>
    <xf numFmtId="0" fontId="4" fillId="0" borderId="10" xfId="1" applyFont="1" applyFill="1" applyBorder="1" applyAlignment="1">
      <alignment horizontal="right" wrapText="1"/>
    </xf>
    <xf numFmtId="0" fontId="4" fillId="0" borderId="11" xfId="1" applyFont="1" applyFill="1" applyBorder="1" applyAlignment="1">
      <alignment horizontal="right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vertical="top" wrapText="1"/>
    </xf>
    <xf numFmtId="0" fontId="6" fillId="0" borderId="10" xfId="1" applyFont="1" applyFill="1" applyBorder="1" applyAlignment="1">
      <alignment vertical="top" wrapText="1"/>
    </xf>
    <xf numFmtId="0" fontId="6" fillId="0" borderId="11" xfId="1" applyFont="1" applyFill="1" applyBorder="1" applyAlignment="1">
      <alignment vertical="top" wrapText="1"/>
    </xf>
    <xf numFmtId="0" fontId="4" fillId="0" borderId="9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top" wrapText="1"/>
    </xf>
    <xf numFmtId="0" fontId="3" fillId="0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topLeftCell="A34" zoomScaleNormal="100" workbookViewId="0">
      <selection activeCell="C2" sqref="C2:E2"/>
    </sheetView>
  </sheetViews>
  <sheetFormatPr defaultRowHeight="15"/>
  <cols>
    <col min="1" max="1" width="25.85546875" customWidth="1"/>
    <col min="3" max="3" width="50.85546875" customWidth="1"/>
    <col min="4" max="4" width="0.28515625" customWidth="1"/>
    <col min="5" max="5" width="19.28515625" customWidth="1"/>
  </cols>
  <sheetData>
    <row r="1" spans="1:5" ht="18.75" customHeight="1">
      <c r="A1" s="1" t="s">
        <v>0</v>
      </c>
      <c r="B1" s="41" t="s">
        <v>1</v>
      </c>
      <c r="C1" s="41"/>
      <c r="D1" s="41"/>
      <c r="E1" s="41"/>
    </row>
    <row r="2" spans="1:5" ht="18.75" customHeight="1">
      <c r="A2" s="2" t="s">
        <v>0</v>
      </c>
      <c r="B2" s="2" t="s">
        <v>0</v>
      </c>
      <c r="C2" s="42" t="s">
        <v>79</v>
      </c>
      <c r="D2" s="42"/>
      <c r="E2" s="42"/>
    </row>
    <row r="3" spans="1:5" ht="52.5" customHeight="1">
      <c r="A3" s="43" t="s">
        <v>68</v>
      </c>
      <c r="B3" s="43"/>
      <c r="C3" s="43"/>
      <c r="D3" s="43"/>
      <c r="E3" s="43"/>
    </row>
    <row r="4" spans="1:5" ht="15" customHeight="1">
      <c r="A4" s="44" t="s">
        <v>2</v>
      </c>
      <c r="B4" s="46" t="s">
        <v>3</v>
      </c>
      <c r="C4" s="47"/>
      <c r="D4" s="48"/>
      <c r="E4" s="53" t="s">
        <v>4</v>
      </c>
    </row>
    <row r="5" spans="1:5" ht="41.25" customHeight="1">
      <c r="A5" s="45"/>
      <c r="B5" s="49"/>
      <c r="C5" s="50"/>
      <c r="D5" s="51"/>
      <c r="E5" s="54"/>
    </row>
    <row r="6" spans="1:5">
      <c r="A6" s="3" t="s">
        <v>5</v>
      </c>
      <c r="B6" s="55" t="s">
        <v>6</v>
      </c>
      <c r="C6" s="56"/>
      <c r="D6" s="57"/>
      <c r="E6" s="8">
        <v>4</v>
      </c>
    </row>
    <row r="7" spans="1:5" ht="18" customHeight="1">
      <c r="A7" s="4" t="s">
        <v>7</v>
      </c>
      <c r="B7" s="25" t="s">
        <v>8</v>
      </c>
      <c r="C7" s="26"/>
      <c r="D7" s="27"/>
      <c r="E7" s="5">
        <f>E8+E11+E14+E19+E23</f>
        <v>45.399999999999991</v>
      </c>
    </row>
    <row r="8" spans="1:5" ht="15.75" customHeight="1">
      <c r="A8" s="4" t="s">
        <v>9</v>
      </c>
      <c r="B8" s="25" t="s">
        <v>10</v>
      </c>
      <c r="C8" s="26"/>
      <c r="D8" s="27"/>
      <c r="E8" s="5">
        <f>E9</f>
        <v>23.2</v>
      </c>
    </row>
    <row r="9" spans="1:5" ht="15.75" customHeight="1">
      <c r="A9" s="4" t="s">
        <v>11</v>
      </c>
      <c r="B9" s="25" t="s">
        <v>12</v>
      </c>
      <c r="C9" s="26"/>
      <c r="D9" s="27"/>
      <c r="E9" s="5">
        <f>E10</f>
        <v>23.2</v>
      </c>
    </row>
    <row r="10" spans="1:5" ht="39" customHeight="1">
      <c r="A10" s="6" t="s">
        <v>13</v>
      </c>
      <c r="B10" s="28" t="s">
        <v>14</v>
      </c>
      <c r="C10" s="29"/>
      <c r="D10" s="30"/>
      <c r="E10" s="7">
        <v>23.2</v>
      </c>
    </row>
    <row r="11" spans="1:5" ht="27" customHeight="1">
      <c r="A11" s="4" t="s">
        <v>15</v>
      </c>
      <c r="B11" s="25" t="s">
        <v>16</v>
      </c>
      <c r="C11" s="26"/>
      <c r="D11" s="27"/>
      <c r="E11" s="5">
        <f>E12</f>
        <v>7.1</v>
      </c>
    </row>
    <row r="12" spans="1:5" ht="15.75" customHeight="1">
      <c r="A12" s="4" t="s">
        <v>17</v>
      </c>
      <c r="B12" s="25" t="s">
        <v>18</v>
      </c>
      <c r="C12" s="26"/>
      <c r="D12" s="27"/>
      <c r="E12" s="5">
        <f>E13</f>
        <v>7.1</v>
      </c>
    </row>
    <row r="13" spans="1:5" ht="34.5" customHeight="1">
      <c r="A13" s="6" t="s">
        <v>19</v>
      </c>
      <c r="B13" s="28" t="s">
        <v>20</v>
      </c>
      <c r="C13" s="29"/>
      <c r="D13" s="30"/>
      <c r="E13" s="7">
        <v>7.1</v>
      </c>
    </row>
    <row r="14" spans="1:5" ht="15.75" customHeight="1">
      <c r="A14" s="4" t="s">
        <v>21</v>
      </c>
      <c r="B14" s="25" t="s">
        <v>22</v>
      </c>
      <c r="C14" s="26"/>
      <c r="D14" s="27"/>
      <c r="E14" s="5">
        <f>E15+E17</f>
        <v>9.9</v>
      </c>
    </row>
    <row r="15" spans="1:5" s="12" customFormat="1" ht="20.25" customHeight="1">
      <c r="A15" s="10" t="s">
        <v>54</v>
      </c>
      <c r="B15" s="37" t="s">
        <v>55</v>
      </c>
      <c r="C15" s="38"/>
      <c r="D15" s="11">
        <v>7</v>
      </c>
      <c r="E15" s="11">
        <f>E16</f>
        <v>6.4</v>
      </c>
    </row>
    <row r="16" spans="1:5" s="12" customFormat="1" ht="15.75">
      <c r="A16" s="13" t="s">
        <v>23</v>
      </c>
      <c r="B16" s="39" t="s">
        <v>24</v>
      </c>
      <c r="C16" s="38"/>
      <c r="D16" s="14">
        <v>7</v>
      </c>
      <c r="E16" s="14">
        <v>6.4</v>
      </c>
    </row>
    <row r="17" spans="1:5" s="12" customFormat="1" ht="24.75" customHeight="1">
      <c r="A17" s="15" t="s">
        <v>50</v>
      </c>
      <c r="B17" s="40" t="s">
        <v>51</v>
      </c>
      <c r="C17" s="38"/>
      <c r="D17" s="16">
        <v>27</v>
      </c>
      <c r="E17" s="16">
        <f>E18</f>
        <v>3.5</v>
      </c>
    </row>
    <row r="18" spans="1:5" s="12" customFormat="1" ht="34.5" customHeight="1">
      <c r="A18" s="13" t="s">
        <v>52</v>
      </c>
      <c r="B18" s="39" t="s">
        <v>53</v>
      </c>
      <c r="C18" s="38"/>
      <c r="D18" s="14">
        <v>27</v>
      </c>
      <c r="E18" s="14">
        <v>3.5</v>
      </c>
    </row>
    <row r="19" spans="1:5" ht="21" customHeight="1">
      <c r="A19" s="4" t="s">
        <v>25</v>
      </c>
      <c r="B19" s="25" t="s">
        <v>26</v>
      </c>
      <c r="C19" s="26"/>
      <c r="D19" s="27"/>
      <c r="E19" s="5">
        <f>E20</f>
        <v>2.2999999999999998</v>
      </c>
    </row>
    <row r="20" spans="1:5" ht="33" customHeight="1">
      <c r="A20" s="4" t="s">
        <v>27</v>
      </c>
      <c r="B20" s="25" t="s">
        <v>28</v>
      </c>
      <c r="C20" s="26"/>
      <c r="D20" s="27"/>
      <c r="E20" s="5">
        <f>E21</f>
        <v>2.2999999999999998</v>
      </c>
    </row>
    <row r="21" spans="1:5" ht="84" customHeight="1">
      <c r="A21" s="6" t="s">
        <v>29</v>
      </c>
      <c r="B21" s="28" t="s">
        <v>30</v>
      </c>
      <c r="C21" s="29"/>
      <c r="D21" s="30"/>
      <c r="E21" s="7">
        <v>2.2999999999999998</v>
      </c>
    </row>
    <row r="22" spans="1:5" s="12" customFormat="1" ht="51" customHeight="1">
      <c r="A22" s="4" t="s">
        <v>67</v>
      </c>
      <c r="B22" s="25" t="s">
        <v>66</v>
      </c>
      <c r="C22" s="26"/>
      <c r="D22" s="27"/>
      <c r="E22" s="5">
        <v>-0.04</v>
      </c>
    </row>
    <row r="23" spans="1:5" ht="49.5" customHeight="1">
      <c r="A23" s="15" t="s">
        <v>61</v>
      </c>
      <c r="B23" s="40" t="s">
        <v>62</v>
      </c>
      <c r="C23" s="38"/>
      <c r="D23" s="20">
        <v>90</v>
      </c>
      <c r="E23" s="16">
        <f>E24</f>
        <v>2.9</v>
      </c>
    </row>
    <row r="24" spans="1:5" ht="33" customHeight="1">
      <c r="A24" s="4" t="s">
        <v>58</v>
      </c>
      <c r="B24" s="31" t="s">
        <v>60</v>
      </c>
      <c r="C24" s="26"/>
      <c r="D24" s="27"/>
      <c r="E24" s="7">
        <v>2.9</v>
      </c>
    </row>
    <row r="25" spans="1:5" ht="38.25" customHeight="1">
      <c r="A25" s="4" t="s">
        <v>31</v>
      </c>
      <c r="B25" s="25" t="s">
        <v>32</v>
      </c>
      <c r="C25" s="26"/>
      <c r="D25" s="27"/>
      <c r="E25" s="5">
        <f>E26</f>
        <v>4137.8999999999996</v>
      </c>
    </row>
    <row r="26" spans="1:5" ht="33.75" customHeight="1">
      <c r="A26" s="4" t="s">
        <v>33</v>
      </c>
      <c r="B26" s="25" t="s">
        <v>34</v>
      </c>
      <c r="C26" s="26"/>
      <c r="D26" s="27"/>
      <c r="E26" s="5">
        <f>E27+E29+E31+E34+E39+E35</f>
        <v>4137.8999999999996</v>
      </c>
    </row>
    <row r="27" spans="1:5" ht="33.75" customHeight="1">
      <c r="A27" s="4" t="s">
        <v>35</v>
      </c>
      <c r="B27" s="25" t="s">
        <v>36</v>
      </c>
      <c r="C27" s="26"/>
      <c r="D27" s="27"/>
      <c r="E27" s="5">
        <f>E28</f>
        <v>1451.7</v>
      </c>
    </row>
    <row r="28" spans="1:5" ht="33.75" customHeight="1">
      <c r="A28" s="6" t="s">
        <v>37</v>
      </c>
      <c r="B28" s="28" t="s">
        <v>38</v>
      </c>
      <c r="C28" s="29"/>
      <c r="D28" s="30"/>
      <c r="E28" s="7">
        <v>1451.7</v>
      </c>
    </row>
    <row r="29" spans="1:5" ht="51" customHeight="1">
      <c r="A29" s="4" t="s">
        <v>64</v>
      </c>
      <c r="B29" s="25" t="s">
        <v>63</v>
      </c>
      <c r="C29" s="26"/>
      <c r="D29" s="27"/>
      <c r="E29" s="5">
        <f>E30</f>
        <v>600</v>
      </c>
    </row>
    <row r="30" spans="1:5" ht="38.25" customHeight="1">
      <c r="A30" s="6" t="s">
        <v>59</v>
      </c>
      <c r="B30" s="31" t="s">
        <v>65</v>
      </c>
      <c r="C30" s="26"/>
      <c r="D30" s="27"/>
      <c r="E30" s="7">
        <v>600</v>
      </c>
    </row>
    <row r="31" spans="1:5" ht="30.75" customHeight="1">
      <c r="A31" s="4" t="s">
        <v>39</v>
      </c>
      <c r="B31" s="25" t="s">
        <v>40</v>
      </c>
      <c r="C31" s="26"/>
      <c r="D31" s="27"/>
      <c r="E31" s="5">
        <f>E32+E33</f>
        <v>113.80000000000001</v>
      </c>
    </row>
    <row r="32" spans="1:5" ht="56.25" customHeight="1">
      <c r="A32" s="6" t="s">
        <v>41</v>
      </c>
      <c r="B32" s="28" t="s">
        <v>42</v>
      </c>
      <c r="C32" s="29"/>
      <c r="D32" s="30"/>
      <c r="E32" s="7">
        <v>22.1</v>
      </c>
    </row>
    <row r="33" spans="1:5" ht="54" customHeight="1">
      <c r="A33" s="6" t="s">
        <v>43</v>
      </c>
      <c r="B33" s="28" t="s">
        <v>44</v>
      </c>
      <c r="C33" s="29"/>
      <c r="D33" s="30"/>
      <c r="E33" s="7">
        <v>91.7</v>
      </c>
    </row>
    <row r="34" spans="1:5" ht="25.5" customHeight="1">
      <c r="A34" s="4" t="s">
        <v>45</v>
      </c>
      <c r="B34" s="25" t="s">
        <v>46</v>
      </c>
      <c r="C34" s="26"/>
      <c r="D34" s="27"/>
      <c r="E34" s="5">
        <f>E37</f>
        <v>335.1</v>
      </c>
    </row>
    <row r="35" spans="1:5" ht="33.75" customHeight="1">
      <c r="A35" s="4" t="s">
        <v>75</v>
      </c>
      <c r="B35" s="25" t="s">
        <v>76</v>
      </c>
      <c r="C35" s="36"/>
      <c r="D35" s="18"/>
      <c r="E35" s="5">
        <f>E36</f>
        <v>1631.3</v>
      </c>
    </row>
    <row r="36" spans="1:5" ht="33.75" customHeight="1">
      <c r="A36" s="6" t="s">
        <v>77</v>
      </c>
      <c r="B36" s="31" t="s">
        <v>78</v>
      </c>
      <c r="C36" s="52"/>
      <c r="D36" s="18"/>
      <c r="E36" s="7">
        <v>1631.3</v>
      </c>
    </row>
    <row r="37" spans="1:5" ht="84" customHeight="1">
      <c r="A37" s="6" t="s">
        <v>47</v>
      </c>
      <c r="B37" s="28" t="s">
        <v>48</v>
      </c>
      <c r="C37" s="29"/>
      <c r="D37" s="30"/>
      <c r="E37" s="7">
        <v>335.1</v>
      </c>
    </row>
    <row r="38" spans="1:5" ht="15.75">
      <c r="A38" s="17" t="s">
        <v>56</v>
      </c>
      <c r="B38" s="28" t="s">
        <v>57</v>
      </c>
      <c r="C38" s="30"/>
      <c r="D38" s="9"/>
      <c r="E38" s="7">
        <v>-0.01</v>
      </c>
    </row>
    <row r="39" spans="1:5" ht="15.75">
      <c r="A39" s="21" t="s">
        <v>69</v>
      </c>
      <c r="B39" s="34" t="s">
        <v>70</v>
      </c>
      <c r="C39" s="35"/>
      <c r="D39" s="19"/>
      <c r="E39" s="5">
        <f>E40</f>
        <v>6</v>
      </c>
    </row>
    <row r="40" spans="1:5" ht="15.75">
      <c r="A40" s="6" t="s">
        <v>71</v>
      </c>
      <c r="B40" s="31" t="s">
        <v>72</v>
      </c>
      <c r="C40" s="32"/>
      <c r="D40" s="33"/>
      <c r="E40" s="5">
        <f>E41</f>
        <v>6</v>
      </c>
    </row>
    <row r="41" spans="1:5" ht="53.25" customHeight="1">
      <c r="A41" s="6" t="s">
        <v>73</v>
      </c>
      <c r="B41" s="31" t="s">
        <v>74</v>
      </c>
      <c r="C41" s="32"/>
      <c r="D41" s="33"/>
      <c r="E41" s="7">
        <v>6</v>
      </c>
    </row>
    <row r="42" spans="1:5" ht="15.75">
      <c r="A42" s="22" t="s">
        <v>49</v>
      </c>
      <c r="B42" s="23"/>
      <c r="C42" s="23"/>
      <c r="D42" s="24"/>
      <c r="E42" s="5">
        <f>E7+E25</f>
        <v>4183.2999999999993</v>
      </c>
    </row>
    <row r="47" spans="1:5">
      <c r="E47">
        <f>3480.6-3160.9</f>
        <v>319.69999999999982</v>
      </c>
    </row>
    <row r="48" spans="1:5">
      <c r="E48">
        <f>3105.9-3086.6</f>
        <v>19.300000000000182</v>
      </c>
    </row>
  </sheetData>
  <mergeCells count="43">
    <mergeCell ref="B36:C36"/>
    <mergeCell ref="B11:D11"/>
    <mergeCell ref="B12:D12"/>
    <mergeCell ref="B13:D13"/>
    <mergeCell ref="E4:E5"/>
    <mergeCell ref="B6:D6"/>
    <mergeCell ref="B7:D7"/>
    <mergeCell ref="B8:D8"/>
    <mergeCell ref="B9:D9"/>
    <mergeCell ref="B10:D10"/>
    <mergeCell ref="B25:D25"/>
    <mergeCell ref="B14:D14"/>
    <mergeCell ref="B20:D20"/>
    <mergeCell ref="B19:D19"/>
    <mergeCell ref="B16:C16"/>
    <mergeCell ref="B17:C17"/>
    <mergeCell ref="B1:E1"/>
    <mergeCell ref="C2:E2"/>
    <mergeCell ref="A3:E3"/>
    <mergeCell ref="A4:A5"/>
    <mergeCell ref="B4:D5"/>
    <mergeCell ref="B15:C15"/>
    <mergeCell ref="B18:C18"/>
    <mergeCell ref="B24:D24"/>
    <mergeCell ref="B21:D21"/>
    <mergeCell ref="B23:C23"/>
    <mergeCell ref="B22:D22"/>
    <mergeCell ref="A42:D42"/>
    <mergeCell ref="B31:D31"/>
    <mergeCell ref="B27:D27"/>
    <mergeCell ref="B26:D26"/>
    <mergeCell ref="B37:D37"/>
    <mergeCell ref="B34:D34"/>
    <mergeCell ref="B38:C38"/>
    <mergeCell ref="B33:D33"/>
    <mergeCell ref="B32:D32"/>
    <mergeCell ref="B40:D40"/>
    <mergeCell ref="B41:D41"/>
    <mergeCell ref="B29:D29"/>
    <mergeCell ref="B30:D30"/>
    <mergeCell ref="B28:D28"/>
    <mergeCell ref="B39:C39"/>
    <mergeCell ref="B35:C3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cp:lastPrinted>2021-04-28T05:54:04Z</cp:lastPrinted>
  <dcterms:created xsi:type="dcterms:W3CDTF">2021-04-27T10:17:48Z</dcterms:created>
  <dcterms:modified xsi:type="dcterms:W3CDTF">2022-10-21T08:13:25Z</dcterms:modified>
</cp:coreProperties>
</file>