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calcPr calcId="125725"/>
</workbook>
</file>

<file path=xl/calcChain.xml><?xml version="1.0" encoding="utf-8"?>
<calcChain xmlns="http://schemas.openxmlformats.org/spreadsheetml/2006/main">
  <c r="C7" i="1"/>
  <c r="C47"/>
  <c r="C46" s="1"/>
  <c r="C51"/>
  <c r="C56"/>
  <c r="C57"/>
  <c r="C58"/>
  <c r="C41"/>
  <c r="C52"/>
  <c r="C49"/>
  <c r="C43"/>
  <c r="C44"/>
  <c r="C54"/>
  <c r="C35"/>
  <c r="C34" s="1"/>
  <c r="C33" s="1"/>
  <c r="C31"/>
  <c r="C30" s="1"/>
  <c r="C29" s="1"/>
  <c r="C27"/>
  <c r="C26" s="1"/>
  <c r="C25" s="1"/>
  <c r="C23"/>
  <c r="C21"/>
  <c r="C20" s="1"/>
  <c r="C18"/>
  <c r="C17" s="1"/>
  <c r="C14"/>
  <c r="C12"/>
  <c r="C10"/>
  <c r="C40" l="1"/>
  <c r="C38" s="1"/>
  <c r="C60" s="1"/>
  <c r="C9"/>
  <c r="C8" s="1"/>
  <c r="C16"/>
</calcChain>
</file>

<file path=xl/sharedStrings.xml><?xml version="1.0" encoding="utf-8"?>
<sst xmlns="http://schemas.openxmlformats.org/spreadsheetml/2006/main" count="120" uniqueCount="103">
  <si>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</si>
  <si>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</si>
  <si>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</si>
  <si>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</si>
  <si>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</si>
  <si>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</si>
  <si>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</si>
  <si>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</si>
  <si>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</si>
  <si>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</si>
  <si>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</si>
  <si>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</si>
  <si>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</si>
  <si>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</si>
  <si>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</si>
  <si>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</si>
  <si>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</si>
  <si>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</si>
  <si>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</si>
  <si>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</si>
  <si>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</si>
  <si>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</si>
  <si>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</si>
  <si>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</si>
  <si>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</si>
  <si>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1 06 06030 00 0000 110</t>
  </si>
  <si>
    <t>Земельный налог с организаций</t>
  </si>
  <si>
    <t>1 06 06033 10 0000 110</t>
  </si>
  <si>
    <t>Земельный налог с организаций, обладающих земельным участком, расположенным в границах сельских поселений</t>
  </si>
  <si>
    <t>1 06 06040 00 0000 110</t>
  </si>
  <si>
    <t>Земельный налог с физических лиц</t>
  </si>
  <si>
    <t>1 06 06043 10 0000 110</t>
  </si>
  <si>
    <t>Земельный налог с физических лиц, обладающих земельным участком, расположенным в границах сельских поселений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</si>
  <si>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</si>
  <si>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</si>
  <si>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</si>
  <si>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</si>
  <si>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</si>
  <si>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</si>
  <si>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</si>
  <si>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</si>
  <si>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>1 09 04000 00 0000 110</t>
  </si>
  <si>
    <t>Налоги на имущество</t>
  </si>
  <si>
    <t>1 09 04050 00 0000 110</t>
  </si>
  <si>
    <t>Земельный налог (по обязательствам, возникшим до 1 января 2006 года)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</si>
  <si>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</si>
  <si>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</si>
  <si>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</si>
  <si>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</si>
  <si>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</si>
  <si>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</si>
  <si>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</si>
  <si>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</si>
  <si>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</si>
  <si>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</si>
  <si>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</si>
  <si>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</si>
  <si>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</si>
  <si>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</si>
  <si>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</si>
  <si>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</si>
  <si>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</si>
  <si>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</si>
  <si>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</si>
  <si>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</si>
  <si>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</si>
  <si>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</si>
  <si>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2 02 29999 00 0000 150</t>
  </si>
  <si>
    <t>Прочие субсидии</t>
  </si>
  <si>
    <t>2 02 29999 10 0000 150</t>
  </si>
  <si>
    <t>Прочие субсидии бюджетам сельских поселений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</si>
  <si>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</si>
  <si>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</si>
  <si>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</si>
  <si>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</si>
  <si>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</si>
  <si>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</si>
  <si>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</si>
  <si>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</si>
  <si>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</si>
  <si>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</si>
  <si>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</si>
  <si>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</si>
  <si>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</si>
  <si>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</si>
  <si>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</si>
  <si>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</si>
  <si>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2 02 49999 00 0000 150</t>
  </si>
  <si>
    <t>Прочие межбюджетные трансферты, передаваемые бюджетам</t>
  </si>
  <si>
    <t>2 02 49999 10 0000 150</t>
  </si>
  <si>
    <t>Прочие межбюджетные трансферты, передаваемые бюджетам сельских поселений</t>
  </si>
  <si>
    <t>2 07 00000 00 0000 000</t>
  </si>
  <si>
    <t>ПРОЧИЕ БЕЗВОЗМЕЗДНЫЕ ПОСТУПЛЕНИЯ</t>
  </si>
  <si>
    <t>2 07 05000 10 0000 150</t>
  </si>
  <si>
    <t>Прочие безвозмездные поступления в бюджеты сельских поселений</t>
  </si>
  <si>
    <t>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</si>
  <si>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</si>
  <si>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ВСЕГО ДОХОДОВ</t>
  </si>
  <si>
    <t>Исполнено</t>
  </si>
  <si>
    <t xml:space="preserve">Объем поступлений доходов в Бюджет МО СП "Слудка" за 2022 год </t>
  </si>
  <si>
    <t>1 17 01 050 10 0000 180</t>
  </si>
  <si>
    <t>Невыясненные поступления</t>
  </si>
  <si>
    <t>к проекту решения Совета МО СП "Слудка"
 от  28.03.2023 года №3/3-1-9</t>
  </si>
</sst>
</file>

<file path=xl/styles.xml><?xml version="1.0" encoding="utf-8"?>
<styleSheet xmlns="http://schemas.openxmlformats.org/spreadsheetml/2006/main">
  <numFmts count="1">
    <numFmt numFmtId="164" formatCode="#,##0.0"/>
  </numFmts>
  <fonts count="5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9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tabSelected="1" topLeftCell="A61" workbookViewId="0">
      <selection activeCell="B2" sqref="B2:C2"/>
    </sheetView>
  </sheetViews>
  <sheetFormatPr defaultRowHeight="12.75"/>
  <cols>
    <col min="1" max="1" width="28.5"/>
    <col min="2" max="2" width="58.83203125"/>
    <col min="3" max="3" width="19.83203125"/>
  </cols>
  <sheetData>
    <row r="1" spans="1:3" ht="18.75">
      <c r="A1" s="1" t="s">
        <v>0</v>
      </c>
      <c r="B1" s="13" t="s">
        <v>1</v>
      </c>
      <c r="C1" s="13"/>
    </row>
    <row r="2" spans="1:3" ht="63.6" customHeight="1">
      <c r="A2" s="2" t="s">
        <v>0</v>
      </c>
      <c r="B2" s="14" t="s">
        <v>102</v>
      </c>
      <c r="C2" s="14"/>
    </row>
    <row r="3" spans="1:3" ht="18.75">
      <c r="A3" s="2" t="s">
        <v>0</v>
      </c>
      <c r="B3" s="14" t="s">
        <v>0</v>
      </c>
      <c r="C3" s="14"/>
    </row>
    <row r="4" spans="1:3" ht="32.450000000000003" customHeight="1">
      <c r="A4" s="15" t="s">
        <v>99</v>
      </c>
      <c r="B4" s="15"/>
      <c r="C4" s="15"/>
    </row>
    <row r="5" spans="1:3" ht="37.15" customHeight="1">
      <c r="A5" s="16" t="s">
        <v>2</v>
      </c>
      <c r="B5" s="18" t="s">
        <v>3</v>
      </c>
      <c r="C5" s="10" t="s">
        <v>4</v>
      </c>
    </row>
    <row r="6" spans="1:3" ht="15.75">
      <c r="A6" s="17" t="s">
        <v>0</v>
      </c>
      <c r="B6" s="17" t="s">
        <v>0</v>
      </c>
      <c r="C6" s="9" t="s">
        <v>98</v>
      </c>
    </row>
    <row r="7" spans="1:3" ht="15.75">
      <c r="A7" s="3" t="s">
        <v>5</v>
      </c>
      <c r="B7" s="4" t="s">
        <v>6</v>
      </c>
      <c r="C7" s="5">
        <f>C8+C16+C25+C29+C33+C37</f>
        <v>128.61999999999998</v>
      </c>
    </row>
    <row r="8" spans="1:3" ht="15.75">
      <c r="A8" s="3" t="s">
        <v>7</v>
      </c>
      <c r="B8" s="4" t="s">
        <v>8</v>
      </c>
      <c r="C8" s="5">
        <f>C9</f>
        <v>38.520000000000003</v>
      </c>
    </row>
    <row r="9" spans="1:3" ht="15.75">
      <c r="A9" s="3" t="s">
        <v>9</v>
      </c>
      <c r="B9" s="4" t="s">
        <v>10</v>
      </c>
      <c r="C9" s="5">
        <f>C10+C12+C14</f>
        <v>38.520000000000003</v>
      </c>
    </row>
    <row r="10" spans="1:3" ht="110.25">
      <c r="A10" s="3" t="s">
        <v>11</v>
      </c>
      <c r="B10" s="4" t="s">
        <v>12</v>
      </c>
      <c r="C10" s="5">
        <f>C11</f>
        <v>38.5</v>
      </c>
    </row>
    <row r="11" spans="1:3" ht="94.5">
      <c r="A11" s="6" t="s">
        <v>11</v>
      </c>
      <c r="B11" s="7" t="s">
        <v>12</v>
      </c>
      <c r="C11" s="8">
        <v>38.5</v>
      </c>
    </row>
    <row r="12" spans="1:3" ht="173.25">
      <c r="A12" s="3" t="s">
        <v>13</v>
      </c>
      <c r="B12" s="4" t="s">
        <v>14</v>
      </c>
      <c r="C12" s="5">
        <f>C13</f>
        <v>0.02</v>
      </c>
    </row>
    <row r="13" spans="1:3" ht="141.75">
      <c r="A13" s="6" t="s">
        <v>13</v>
      </c>
      <c r="B13" s="7" t="s">
        <v>14</v>
      </c>
      <c r="C13" s="8">
        <v>0.02</v>
      </c>
    </row>
    <row r="14" spans="1:3" ht="63">
      <c r="A14" s="3" t="s">
        <v>15</v>
      </c>
      <c r="B14" s="4" t="s">
        <v>16</v>
      </c>
      <c r="C14" s="5">
        <f>C15</f>
        <v>0</v>
      </c>
    </row>
    <row r="15" spans="1:3" ht="63">
      <c r="A15" s="6" t="s">
        <v>15</v>
      </c>
      <c r="B15" s="7" t="s">
        <v>16</v>
      </c>
      <c r="C15" s="8">
        <v>0</v>
      </c>
    </row>
    <row r="16" spans="1:3" ht="15.75">
      <c r="A16" s="3" t="s">
        <v>17</v>
      </c>
      <c r="B16" s="4" t="s">
        <v>18</v>
      </c>
      <c r="C16" s="5">
        <f>C17+C20</f>
        <v>76.8</v>
      </c>
    </row>
    <row r="17" spans="1:3" ht="15.75">
      <c r="A17" s="3" t="s">
        <v>19</v>
      </c>
      <c r="B17" s="4" t="s">
        <v>20</v>
      </c>
      <c r="C17" s="5">
        <f>C18</f>
        <v>56.3</v>
      </c>
    </row>
    <row r="18" spans="1:3" ht="63">
      <c r="A18" s="3" t="s">
        <v>21</v>
      </c>
      <c r="B18" s="4" t="s">
        <v>22</v>
      </c>
      <c r="C18" s="5">
        <f>C19</f>
        <v>56.3</v>
      </c>
    </row>
    <row r="19" spans="1:3" ht="63">
      <c r="A19" s="6" t="s">
        <v>21</v>
      </c>
      <c r="B19" s="7" t="s">
        <v>22</v>
      </c>
      <c r="C19" s="8">
        <v>56.3</v>
      </c>
    </row>
    <row r="20" spans="1:3" ht="15.75">
      <c r="A20" s="3" t="s">
        <v>23</v>
      </c>
      <c r="B20" s="4" t="s">
        <v>24</v>
      </c>
      <c r="C20" s="5">
        <f>C21+C23</f>
        <v>20.5</v>
      </c>
    </row>
    <row r="21" spans="1:3" ht="15.75">
      <c r="A21" s="3" t="s">
        <v>25</v>
      </c>
      <c r="B21" s="4" t="s">
        <v>26</v>
      </c>
      <c r="C21" s="5">
        <f>C22</f>
        <v>6.4</v>
      </c>
    </row>
    <row r="22" spans="1:3" ht="47.25">
      <c r="A22" s="6" t="s">
        <v>27</v>
      </c>
      <c r="B22" s="7" t="s">
        <v>28</v>
      </c>
      <c r="C22" s="8">
        <v>6.4</v>
      </c>
    </row>
    <row r="23" spans="1:3" ht="15.75">
      <c r="A23" s="3" t="s">
        <v>29</v>
      </c>
      <c r="B23" s="4" t="s">
        <v>30</v>
      </c>
      <c r="C23" s="5">
        <f>C24</f>
        <v>14.1</v>
      </c>
    </row>
    <row r="24" spans="1:3" ht="47.25">
      <c r="A24" s="6" t="s">
        <v>31</v>
      </c>
      <c r="B24" s="7" t="s">
        <v>32</v>
      </c>
      <c r="C24" s="8">
        <v>14.1</v>
      </c>
    </row>
    <row r="25" spans="1:3" ht="15.75">
      <c r="A25" s="3" t="s">
        <v>33</v>
      </c>
      <c r="B25" s="4" t="s">
        <v>34</v>
      </c>
      <c r="C25" s="5">
        <f>C26</f>
        <v>4.5999999999999996</v>
      </c>
    </row>
    <row r="26" spans="1:3" ht="63">
      <c r="A26" s="3" t="s">
        <v>35</v>
      </c>
      <c r="B26" s="4" t="s">
        <v>36</v>
      </c>
      <c r="C26" s="5">
        <f>C27</f>
        <v>4.5999999999999996</v>
      </c>
    </row>
    <row r="27" spans="1:3" ht="110.25">
      <c r="A27" s="3" t="s">
        <v>37</v>
      </c>
      <c r="B27" s="4" t="s">
        <v>38</v>
      </c>
      <c r="C27" s="5">
        <f>C28</f>
        <v>4.5999999999999996</v>
      </c>
    </row>
    <row r="28" spans="1:3" ht="110.25">
      <c r="A28" s="6" t="s">
        <v>37</v>
      </c>
      <c r="B28" s="7" t="s">
        <v>38</v>
      </c>
      <c r="C28" s="8">
        <v>4.5999999999999996</v>
      </c>
    </row>
    <row r="29" spans="1:3" ht="47.25">
      <c r="A29" s="3" t="s">
        <v>39</v>
      </c>
      <c r="B29" s="4" t="s">
        <v>40</v>
      </c>
      <c r="C29" s="5">
        <f>C30</f>
        <v>0</v>
      </c>
    </row>
    <row r="30" spans="1:3" ht="15.75">
      <c r="A30" s="3" t="s">
        <v>41</v>
      </c>
      <c r="B30" s="4" t="s">
        <v>42</v>
      </c>
      <c r="C30" s="5">
        <f>C31</f>
        <v>0</v>
      </c>
    </row>
    <row r="31" spans="1:3" ht="31.5">
      <c r="A31" s="3" t="s">
        <v>43</v>
      </c>
      <c r="B31" s="4" t="s">
        <v>44</v>
      </c>
      <c r="C31" s="5">
        <f>C32</f>
        <v>0</v>
      </c>
    </row>
    <row r="32" spans="1:3" ht="63">
      <c r="A32" s="6" t="s">
        <v>45</v>
      </c>
      <c r="B32" s="7" t="s">
        <v>46</v>
      </c>
      <c r="C32" s="8">
        <v>0</v>
      </c>
    </row>
    <row r="33" spans="1:3" ht="63">
      <c r="A33" s="3" t="s">
        <v>47</v>
      </c>
      <c r="B33" s="4" t="s">
        <v>48</v>
      </c>
      <c r="C33" s="5">
        <f>C34</f>
        <v>6.6</v>
      </c>
    </row>
    <row r="34" spans="1:3" ht="126">
      <c r="A34" s="3" t="s">
        <v>49</v>
      </c>
      <c r="B34" s="4" t="s">
        <v>50</v>
      </c>
      <c r="C34" s="5">
        <f>C35</f>
        <v>6.6</v>
      </c>
    </row>
    <row r="35" spans="1:3" ht="126">
      <c r="A35" s="3" t="s">
        <v>51</v>
      </c>
      <c r="B35" s="4" t="s">
        <v>52</v>
      </c>
      <c r="C35" s="5">
        <f>C36</f>
        <v>6.6</v>
      </c>
    </row>
    <row r="36" spans="1:3" ht="94.5">
      <c r="A36" s="6" t="s">
        <v>53</v>
      </c>
      <c r="B36" s="7" t="s">
        <v>54</v>
      </c>
      <c r="C36" s="8">
        <v>6.6</v>
      </c>
    </row>
    <row r="37" spans="1:3" ht="15.75">
      <c r="A37" s="3" t="s">
        <v>100</v>
      </c>
      <c r="B37" s="11" t="s">
        <v>101</v>
      </c>
      <c r="C37" s="5">
        <v>2.1</v>
      </c>
    </row>
    <row r="38" spans="1:3" ht="15.75">
      <c r="A38" s="3" t="s">
        <v>55</v>
      </c>
      <c r="B38" s="4" t="s">
        <v>56</v>
      </c>
      <c r="C38" s="5">
        <f>C40</f>
        <v>5483.4</v>
      </c>
    </row>
    <row r="39" spans="1:3" ht="47.25">
      <c r="A39" s="3" t="s">
        <v>57</v>
      </c>
      <c r="B39" s="4" t="s">
        <v>58</v>
      </c>
      <c r="C39" s="5"/>
    </row>
    <row r="40" spans="1:3" ht="31.5">
      <c r="A40" s="3" t="s">
        <v>59</v>
      </c>
      <c r="B40" s="4" t="s">
        <v>60</v>
      </c>
      <c r="C40" s="5">
        <f>C41+C43+C46+C51+C54+C56</f>
        <v>5483.4</v>
      </c>
    </row>
    <row r="41" spans="1:3" ht="63">
      <c r="A41" s="3" t="s">
        <v>61</v>
      </c>
      <c r="B41" s="4" t="s">
        <v>62</v>
      </c>
      <c r="C41" s="5">
        <f>C42</f>
        <v>1929.9</v>
      </c>
    </row>
    <row r="42" spans="1:3" ht="47.25">
      <c r="A42" s="6" t="s">
        <v>63</v>
      </c>
      <c r="B42" s="7" t="s">
        <v>64</v>
      </c>
      <c r="C42" s="8">
        <v>1929.9</v>
      </c>
    </row>
    <row r="43" spans="1:3" ht="47.25">
      <c r="A43" s="3" t="s">
        <v>65</v>
      </c>
      <c r="B43" s="4" t="s">
        <v>66</v>
      </c>
      <c r="C43" s="5">
        <f>C44</f>
        <v>600</v>
      </c>
    </row>
    <row r="44" spans="1:3" ht="15.75">
      <c r="A44" s="3" t="s">
        <v>67</v>
      </c>
      <c r="B44" s="4" t="s">
        <v>68</v>
      </c>
      <c r="C44" s="5">
        <f>C45</f>
        <v>600</v>
      </c>
    </row>
    <row r="45" spans="1:3" ht="15.75">
      <c r="A45" s="6" t="s">
        <v>69</v>
      </c>
      <c r="B45" s="7" t="s">
        <v>70</v>
      </c>
      <c r="C45" s="8">
        <v>600</v>
      </c>
    </row>
    <row r="46" spans="1:3" ht="31.5">
      <c r="A46" s="3" t="s">
        <v>71</v>
      </c>
      <c r="B46" s="4" t="s">
        <v>72</v>
      </c>
      <c r="C46" s="5">
        <f>C47+C49</f>
        <v>177</v>
      </c>
    </row>
    <row r="47" spans="1:3" ht="47.25">
      <c r="A47" s="3" t="s">
        <v>73</v>
      </c>
      <c r="B47" s="4" t="s">
        <v>74</v>
      </c>
      <c r="C47" s="5">
        <f>C48</f>
        <v>22.8</v>
      </c>
    </row>
    <row r="48" spans="1:3" ht="47.25">
      <c r="A48" s="6" t="s">
        <v>75</v>
      </c>
      <c r="B48" s="7" t="s">
        <v>76</v>
      </c>
      <c r="C48" s="8">
        <v>22.8</v>
      </c>
    </row>
    <row r="49" spans="1:3" ht="47.25">
      <c r="A49" s="3" t="s">
        <v>77</v>
      </c>
      <c r="B49" s="4" t="s">
        <v>78</v>
      </c>
      <c r="C49" s="5">
        <f>C50</f>
        <v>154.19999999999999</v>
      </c>
    </row>
    <row r="50" spans="1:3" ht="63">
      <c r="A50" s="6" t="s">
        <v>79</v>
      </c>
      <c r="B50" s="7" t="s">
        <v>80</v>
      </c>
      <c r="C50" s="8">
        <v>154.19999999999999</v>
      </c>
    </row>
    <row r="51" spans="1:3" ht="15.75">
      <c r="A51" s="3" t="s">
        <v>81</v>
      </c>
      <c r="B51" s="4" t="s">
        <v>82</v>
      </c>
      <c r="C51" s="5">
        <f>C52</f>
        <v>346.8</v>
      </c>
    </row>
    <row r="52" spans="1:3" ht="78.75">
      <c r="A52" s="3" t="s">
        <v>83</v>
      </c>
      <c r="B52" s="4" t="s">
        <v>84</v>
      </c>
      <c r="C52" s="5">
        <f>C53</f>
        <v>346.8</v>
      </c>
    </row>
    <row r="53" spans="1:3" ht="94.5">
      <c r="A53" s="6" t="s">
        <v>85</v>
      </c>
      <c r="B53" s="7" t="s">
        <v>86</v>
      </c>
      <c r="C53" s="8">
        <v>346.8</v>
      </c>
    </row>
    <row r="54" spans="1:3" ht="31.5">
      <c r="A54" s="3" t="s">
        <v>87</v>
      </c>
      <c r="B54" s="4" t="s">
        <v>88</v>
      </c>
      <c r="C54" s="5">
        <f>C55</f>
        <v>2423.6999999999998</v>
      </c>
    </row>
    <row r="55" spans="1:3" ht="31.5">
      <c r="A55" s="6" t="s">
        <v>89</v>
      </c>
      <c r="B55" s="7" t="s">
        <v>90</v>
      </c>
      <c r="C55" s="8">
        <v>2423.6999999999998</v>
      </c>
    </row>
    <row r="56" spans="1:3" ht="31.5">
      <c r="A56" s="3" t="s">
        <v>91</v>
      </c>
      <c r="B56" s="4" t="s">
        <v>92</v>
      </c>
      <c r="C56" s="5">
        <f>C57</f>
        <v>6</v>
      </c>
    </row>
    <row r="57" spans="1:3" ht="31.5">
      <c r="A57" s="3" t="s">
        <v>93</v>
      </c>
      <c r="B57" s="4" t="s">
        <v>94</v>
      </c>
      <c r="C57" s="5">
        <f>C58</f>
        <v>6</v>
      </c>
    </row>
    <row r="58" spans="1:3" ht="63">
      <c r="A58" s="3" t="s">
        <v>95</v>
      </c>
      <c r="B58" s="4" t="s">
        <v>96</v>
      </c>
      <c r="C58" s="5">
        <f>C59</f>
        <v>6</v>
      </c>
    </row>
    <row r="59" spans="1:3" ht="63">
      <c r="A59" s="6" t="s">
        <v>95</v>
      </c>
      <c r="B59" s="7" t="s">
        <v>96</v>
      </c>
      <c r="C59" s="8">
        <v>6</v>
      </c>
    </row>
    <row r="60" spans="1:3" ht="15.75">
      <c r="A60" s="12" t="s">
        <v>97</v>
      </c>
      <c r="B60" s="12"/>
      <c r="C60" s="5">
        <f>C38+C7</f>
        <v>5612.0199999999995</v>
      </c>
    </row>
  </sheetData>
  <mergeCells count="7">
    <mergeCell ref="A60:B60"/>
    <mergeCell ref="B1:C1"/>
    <mergeCell ref="B3:C3"/>
    <mergeCell ref="A4:C4"/>
    <mergeCell ref="A5:A6"/>
    <mergeCell ref="B5:B6"/>
    <mergeCell ref="B2:C2"/>
  </mergeCells>
  <pageMargins left="0.39370080000000002" right="0.39370080000000002" top="0.39370080000000002" bottom="0.58740159999999997" header="0.3" footer="0.3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2023-04-04T05:58:37Z</dcterms:modified>
</cp:coreProperties>
</file>